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报价清单" sheetId="2" r:id="rId1"/>
  </sheets>
  <definedNames>
    <definedName name="_xlnm.Print_Area" localSheetId="0">报价清单!$A$1:$I$9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<sst xmlns="http://schemas.openxmlformats.org/spreadsheetml/2006/main" count="23" uniqueCount="22">
  <si>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工程量清单</t>
  </si>
  <si>
    <t>项目名称：2024年莆炎高速绿化提升工程材料采购项目</t>
  </si>
  <si>
    <t>序号</t>
  </si>
  <si>
    <t>项目名称</t>
  </si>
  <si>
    <t>规格</t>
  </si>
  <si>
    <t>单位</t>
  </si>
  <si>
    <t>数量</t>
  </si>
  <si>
    <t>不含税
控制单价（元/株）</t>
  </si>
  <si>
    <t>不含税
单价
（元/株）</t>
  </si>
  <si>
    <t>不含税
合价
（元）</t>
  </si>
  <si>
    <t>备注</t>
  </si>
  <si>
    <t>红叶石楠树</t>
  </si>
  <si>
    <t>H180*P80cm</t>
  </si>
  <si>
    <t>株</t>
  </si>
  <si>
    <t>袋装苗</t>
  </si>
  <si>
    <t>红叶石楠</t>
  </si>
  <si>
    <t>H60*P40cm</t>
  </si>
  <si>
    <t>袋装苗，小毛球</t>
  </si>
  <si>
    <t>合计（不含税）（元)</t>
  </si>
  <si>
    <t>税金13%</t>
  </si>
  <si>
    <t>合计（含税）（元)</t>
  </si>
  <si>
    <t xml:space="preserve">
注：1.本工程量清单中的数量为预估数量，仅作为成交报价的基础，不能作为最终结算和支付的依据。实际支付应按实际完成的工程量，并以双方现场签证为准。
2.具体要求详见采购文件第三章。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</si>
</sst>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workbookViewId="0">
      <selection activeCell="L8" sqref="L8"/>
    </sheetView>
  </sheetViews>
  <sheetFormatPr defaultColWidth="9" defaultRowHeight="14.4"/>
  <cols>
    <col min="1" max="1" width="5" style="1" customWidth="1"/>
    <col min="2" max="2" width="22.6759259259259" style="1" customWidth="1"/>
    <col min="3" max="3" width="10.7777777777778" style="1" customWidth="1"/>
    <col min="4" max="4" width="5.43518518518519" style="1" customWidth="1"/>
    <col min="5" max="5" width="7.84259259259259" style="1" customWidth="1"/>
    <col min="6" max="6" width="10.6666666666667" style="1" customWidth="1"/>
    <col min="7" max="7" width="12.2222222222222" style="1" customWidth="1"/>
    <col min="8" max="8" width="11" style="1" customWidth="1"/>
    <col min="9" max="9" width="14.8055555555556" style="1" customWidth="1"/>
    <col min="10" max="10" width="10.6666666666667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4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5" t="s">
        <v>10</v>
      </c>
    </row>
    <row r="4" ht="23" customHeight="1" spans="1:9">
      <c r="A4" s="5">
        <v>1</v>
      </c>
      <c r="B4" s="9" t="s">
        <v>11</v>
      </c>
      <c r="C4" s="9" t="s">
        <v>12</v>
      </c>
      <c r="D4" s="10" t="s">
        <v>13</v>
      </c>
      <c r="E4" s="11">
        <v>160</v>
      </c>
      <c r="F4" s="5">
        <v>138</v>
      </c>
      <c r="G4" s="12"/>
      <c r="H4" s="13">
        <f>E4*G4</f>
        <v>0</v>
      </c>
      <c r="I4" s="7" t="s">
        <v>14</v>
      </c>
    </row>
    <row r="5" ht="23" customHeight="1" spans="1:9">
      <c r="A5" s="5">
        <v>2</v>
      </c>
      <c r="B5" s="9" t="s">
        <v>15</v>
      </c>
      <c r="C5" s="9" t="s">
        <v>16</v>
      </c>
      <c r="D5" s="10" t="s">
        <v>13</v>
      </c>
      <c r="E5" s="10">
        <v>11300</v>
      </c>
      <c r="F5" s="5">
        <v>22</v>
      </c>
      <c r="G5" s="12"/>
      <c r="H5" s="13">
        <f>E5*G5</f>
        <v>0</v>
      </c>
      <c r="I5" s="7" t="s">
        <v>17</v>
      </c>
    </row>
    <row r="6" ht="24" customHeight="1" spans="1:9">
      <c r="A6" s="14" t="s">
        <v>18</v>
      </c>
      <c r="B6" s="14"/>
      <c r="C6" s="14"/>
      <c r="D6" s="14"/>
      <c r="E6" s="14"/>
      <c r="F6" s="12">
        <f>SUM(H4:H5)</f>
        <v>0</v>
      </c>
      <c r="G6" s="12"/>
      <c r="H6" s="12"/>
      <c r="I6" s="12"/>
    </row>
    <row r="7" ht="24" customHeight="1" spans="1:9">
      <c r="A7" s="14" t="s">
        <v>19</v>
      </c>
      <c r="B7" s="14"/>
      <c r="C7" s="14"/>
      <c r="D7" s="14"/>
      <c r="E7" s="14"/>
      <c r="F7" s="12">
        <f>F6*0.13</f>
        <v>0</v>
      </c>
      <c r="G7" s="12"/>
      <c r="H7" s="12"/>
      <c r="I7" s="12"/>
    </row>
    <row r="8" ht="24" customHeight="1" spans="1:9">
      <c r="A8" s="14" t="s">
        <v>20</v>
      </c>
      <c r="B8" s="14"/>
      <c r="C8" s="14"/>
      <c r="D8" s="14"/>
      <c r="E8" s="14"/>
      <c r="F8" s="12">
        <f>F6+F7</f>
        <v>0</v>
      </c>
      <c r="G8" s="12"/>
      <c r="H8" s="12"/>
      <c r="I8" s="12"/>
    </row>
    <row r="9" ht="70" customHeight="1" spans="1:9">
      <c r="A9" s="15" t="s">
        <v>21</v>
      </c>
      <c r="B9" s="16"/>
      <c r="C9" s="16"/>
      <c r="D9" s="16"/>
      <c r="E9" s="16"/>
      <c r="F9" s="16"/>
      <c r="G9" s="16"/>
      <c r="H9" s="16"/>
      <c r="I9" s="16"/>
    </row>
  </sheetData>
  <sheetProtection algorithmName="SHA-512" hashValue="dqwDx3rFMoO7LzTNDZv3cAwrxo/U8r3dEubc1wqUwtKg7RNgvfXxnvG/oVEWoCWKpnjQHJKHLw7KCGvlTaSMgw==" saltValue="JIBm52dFuycAovaGc46yaA==" spinCount="100000" sheet="1" objects="1"/>
  <protectedRanges>
    <protectedRange sqref="G4:G5" name="区域1"/>
  </protectedRanges>
  <mergeCells count="9">
    <mergeCell ref="A1:I1"/>
    <mergeCell ref="A2:I2"/>
    <mergeCell ref="A6:E6"/>
    <mergeCell ref="F6:I6"/>
    <mergeCell ref="A7:E7"/>
    <mergeCell ref="F7:I7"/>
    <mergeCell ref="A8:E8"/>
    <mergeCell ref="F8:I8"/>
    <mergeCell ref="A9:I9"/>
  </mergeCells>
  <printOptions horizontalCentered="1"/>
  <pageMargins left="0.432638888888889" right="0.275" top="0.472222222222222" bottom="0.275" header="0.196527777777778" footer="0.156944444444444"/>
  <pageSetup paperSize="9" scale="7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丽芳</cp:lastModifiedBy>
  <dcterms:created xsi:type="dcterms:W3CDTF">2023-05-12T11:15:00Z</dcterms:created>
  <dcterms:modified xsi:type="dcterms:W3CDTF">2024-12-12T01:04:04Z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0EC43FE445AD48A09FF94C22356AD851_13</vt:lpwstr>
  </property>
</Properties>
</file>